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465" windowWidth="28800" windowHeight="13020"/>
  </bookViews>
  <sheets>
    <sheet name="Sheet1" sheetId="1" r:id="rId1"/>
  </sheets>
  <calcPr calcId="14562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H23" i="1" l="1"/>
  <c r="AE15" i="1"/>
  <c r="T23" i="1"/>
  <c r="AG6" i="1"/>
  <c r="L6" i="1"/>
  <c r="AC21" i="1"/>
  <c r="AB20" i="1"/>
  <c r="AD22" i="1"/>
  <c r="G20" i="1"/>
  <c r="R22" i="1"/>
  <c r="P6" i="1"/>
  <c r="T22" i="1"/>
  <c r="X23" i="1"/>
  <c r="K14" i="1"/>
  <c r="AC14" i="1"/>
  <c r="T15" i="1"/>
  <c r="O21" i="1"/>
  <c r="U6" i="1"/>
  <c r="Q22" i="1"/>
  <c r="AE6" i="1"/>
  <c r="K6" i="1"/>
  <c r="Y22" i="1"/>
  <c r="X21" i="1"/>
  <c r="G15" i="1"/>
  <c r="K20" i="1"/>
  <c r="H22" i="1"/>
  <c r="Q23" i="1"/>
  <c r="V21" i="1"/>
  <c r="J20" i="1"/>
  <c r="AD15" i="1"/>
  <c r="N21" i="1"/>
  <c r="N23" i="1"/>
  <c r="Q21" i="1"/>
  <c r="R21" i="1"/>
  <c r="W21" i="1"/>
  <c r="AB14" i="1"/>
  <c r="W20" i="1"/>
  <c r="Y15" i="1"/>
  <c r="J6" i="1"/>
  <c r="N14" i="1"/>
  <c r="AB23" i="1"/>
  <c r="R23" i="1"/>
  <c r="AE21" i="1"/>
  <c r="R20" i="1"/>
  <c r="P23" i="1"/>
  <c r="P21" i="1"/>
  <c r="AC22" i="1"/>
  <c r="Y21" i="1"/>
  <c r="AF14" i="1"/>
  <c r="Y6" i="1"/>
  <c r="H23" i="1"/>
  <c r="H15" i="1"/>
  <c r="Z14" i="1"/>
  <c r="S20" i="1"/>
  <c r="I22" i="1"/>
  <c r="X20" i="1"/>
  <c r="AE14" i="1"/>
  <c r="S6" i="1"/>
  <c r="Z23" i="1"/>
  <c r="AA14" i="1"/>
  <c r="U21" i="1"/>
  <c r="J15" i="1"/>
  <c r="V15" i="1"/>
  <c r="O15" i="1"/>
  <c r="R15" i="1"/>
  <c r="AA22" i="1"/>
  <c r="AB22" i="1"/>
  <c r="AC15" i="1"/>
  <c r="AA15" i="1"/>
  <c r="M14" i="1"/>
  <c r="O23" i="1"/>
  <c r="S15" i="1"/>
  <c r="AB21" i="1"/>
  <c r="AF20" i="1"/>
  <c r="O22" i="1"/>
  <c r="AB6" i="1"/>
  <c r="V6" i="1"/>
  <c r="Q6" i="1"/>
  <c r="AG15" i="1"/>
  <c r="N15" i="1"/>
  <c r="M20" i="1"/>
  <c r="W23" i="1"/>
  <c r="Z20" i="1"/>
  <c r="AF15" i="1"/>
  <c r="AF23" i="1"/>
  <c r="T21" i="1"/>
  <c r="Z6" i="1"/>
  <c r="AD21" i="1"/>
  <c r="AA6" i="1"/>
  <c r="Z15" i="1"/>
  <c r="AF21" i="1"/>
  <c r="AD23" i="1"/>
  <c r="I23" i="1"/>
  <c r="L22" i="1"/>
  <c r="Z22" i="1"/>
  <c r="AA23" i="1"/>
  <c r="K23" i="1"/>
  <c r="AC20" i="1"/>
  <c r="AF6" i="1"/>
  <c r="AH20" i="1"/>
  <c r="I14" i="1"/>
  <c r="AD14" i="1"/>
  <c r="Q15" i="1"/>
  <c r="AE22" i="1"/>
  <c r="W22" i="1"/>
  <c r="AH21" i="1"/>
  <c r="AG22" i="1"/>
  <c r="AE23" i="1"/>
  <c r="J21" i="1"/>
  <c r="AE20" i="1"/>
  <c r="AH6" i="1"/>
  <c r="M23" i="1"/>
  <c r="AD20" i="1"/>
  <c r="I6" i="1"/>
  <c r="AC23" i="1"/>
  <c r="AH22" i="1"/>
  <c r="N6" i="1"/>
  <c r="H21" i="1"/>
  <c r="Z21" i="1"/>
  <c r="AG23" i="1"/>
  <c r="Y20" i="1"/>
  <c r="J23" i="1"/>
  <c r="U23" i="1"/>
  <c r="AG21" i="1"/>
  <c r="H14" i="1"/>
  <c r="L20" i="1"/>
  <c r="P22" i="1"/>
  <c r="O20" i="1"/>
  <c r="AB15" i="1"/>
  <c r="R6" i="1"/>
  <c r="I20" i="1"/>
  <c r="I21" i="1"/>
  <c r="T6" i="1"/>
  <c r="N20" i="1"/>
  <c r="Y23" i="1"/>
  <c r="AA20" i="1"/>
  <c r="AG20" i="1"/>
  <c r="V22" i="1"/>
  <c r="M6" i="1"/>
  <c r="I15" i="1"/>
  <c r="M15" i="1"/>
  <c r="O6" i="1"/>
  <c r="S23" i="1"/>
  <c r="L23" i="1"/>
  <c r="AC6" i="1"/>
  <c r="L14" i="1"/>
  <c r="P20" i="1"/>
  <c r="L21" i="1"/>
  <c r="M21" i="1"/>
  <c r="K21" i="1"/>
  <c r="K15" i="1"/>
  <c r="U15" i="1"/>
  <c r="X14" i="1"/>
  <c r="AH15" i="1"/>
  <c r="Y14" i="1"/>
  <c r="W15" i="1"/>
  <c r="P15" i="1"/>
  <c r="K22" i="1"/>
  <c r="J14" i="1"/>
  <c r="U22" i="1"/>
  <c r="AH14" i="1"/>
  <c r="T20" i="1"/>
  <c r="AD6" i="1"/>
  <c r="J22" i="1"/>
  <c r="AF22" i="1"/>
  <c r="V20" i="1"/>
  <c r="S22" i="1"/>
  <c r="U20" i="1"/>
  <c r="X15" i="1"/>
  <c r="X6" i="1"/>
  <c r="W6" i="1"/>
  <c r="H20" i="1"/>
  <c r="V23" i="1"/>
  <c r="AA21" i="1"/>
  <c r="AG14" i="1"/>
  <c r="S21" i="1"/>
  <c r="Q20" i="1"/>
  <c r="X22" i="1"/>
  <c r="L15" i="1"/>
  <c r="N22" i="1"/>
  <c r="M22" i="1"/>
</calcChain>
</file>

<file path=xl/sharedStrings.xml><?xml version="1.0" encoding="utf-8"?>
<sst xmlns="http://schemas.openxmlformats.org/spreadsheetml/2006/main" count="293" uniqueCount="90">
  <si>
    <t>A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</si>
  <si>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</si>
  <si>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</si>
  <si>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</si>
  <si>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</si>
  <si>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</si>
  <si>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</si>
  <si>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</si>
  <si>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</si>
  <si>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</si>
  <si>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</si>
  <si>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</si>
  <si>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11.5</t>
  </si>
  <si>
    <t>12</t>
  </si>
  <si>
    <t>12.5</t>
  </si>
  <si>
    <t>13</t>
  </si>
  <si>
    <t>13.5</t>
  </si>
  <si>
    <t>14</t>
  </si>
  <si>
    <t>14.5</t>
  </si>
  <si>
    <t>15</t>
  </si>
  <si>
    <t>16</t>
  </si>
  <si>
    <t>B</t>
  </si>
  <si>
    <t>2.5</t>
  </si>
  <si>
    <t>3</t>
  </si>
  <si>
    <t>3.5</t>
  </si>
  <si>
    <t>4</t>
  </si>
  <si>
    <t>4.5</t>
  </si>
  <si>
    <t>5</t>
  </si>
  <si>
    <t>5.5</t>
  </si>
  <si>
    <t>XXS</t>
  </si>
  <si>
    <t>XS</t>
  </si>
  <si>
    <t>M</t>
  </si>
  <si>
    <t>C</t>
  </si>
  <si>
    <t>1</t>
  </si>
  <si>
    <t>1.5</t>
  </si>
  <si>
    <t>2</t>
  </si>
  <si>
    <t>D</t>
  </si>
  <si>
    <t>0</t>
  </si>
  <si>
    <t>E</t>
  </si>
  <si>
    <t>X</t>
  </si>
  <si>
    <t>J</t>
  </si>
  <si>
    <t>RangeName</t>
  </si>
  <si>
    <t>Grade</t>
  </si>
  <si>
    <t>StockCode</t>
  </si>
  <si>
    <t>Gender</t>
  </si>
  <si>
    <t>Size Code</t>
  </si>
  <si>
    <t>Total Free Stock</t>
  </si>
  <si>
    <t>VANS UNISEX ERE</t>
  </si>
  <si>
    <t>1VN0VVHQAO6</t>
  </si>
  <si>
    <t>USA</t>
  </si>
  <si>
    <t>1VNJO711</t>
  </si>
  <si>
    <t>W</t>
  </si>
  <si>
    <t>1VNJO7IJ</t>
  </si>
  <si>
    <t>VANS UNISEX SK8-HI PLATFORM</t>
  </si>
  <si>
    <t>1VRRFEN6</t>
  </si>
  <si>
    <t>VANS(F) UNISEX SK8-HI WEDGE (310.25)</t>
  </si>
  <si>
    <t>1VUDH8JR</t>
  </si>
  <si>
    <t>VANS(F) UNISEX SK8-HI WEDGE (288.16)</t>
  </si>
  <si>
    <t>1VUDHNWD</t>
  </si>
  <si>
    <t>VANS UNISEX ERA</t>
  </si>
  <si>
    <t>1VW3CEC3</t>
  </si>
  <si>
    <t>VANS U ERA (PENDLETON) TRI</t>
  </si>
  <si>
    <t>V3Z5I30</t>
  </si>
  <si>
    <t>VANS W'S ATWOOD LOW</t>
  </si>
  <si>
    <t>VNJO6HB</t>
  </si>
  <si>
    <t>VANS UNISEX SK8-HI WEDGE</t>
  </si>
  <si>
    <t>VN-OUDH0K3</t>
  </si>
  <si>
    <t>VANS UNISEX ERA (MLX)</t>
  </si>
  <si>
    <t>VN-OVHQA07</t>
  </si>
  <si>
    <t>VANS W KRESS</t>
  </si>
  <si>
    <t>VOYG8GZ</t>
  </si>
  <si>
    <t>VANS UNISEX AUTH LO PRO</t>
  </si>
  <si>
    <t>VT9N9U0</t>
  </si>
  <si>
    <t>VT9N9Z7</t>
  </si>
  <si>
    <t>VW3CEC5</t>
  </si>
  <si>
    <t>VW3CEN7</t>
  </si>
  <si>
    <t>VANS K SK8-HI ZIP (PENDLETON)</t>
  </si>
  <si>
    <t>VW9WHVT</t>
  </si>
  <si>
    <t>VANS Z ATWOOD HI (MTE)</t>
  </si>
  <si>
    <t>VXAQGT5</t>
  </si>
  <si>
    <t xml:space="preserve">VANS M ATWOOD DELUX </t>
  </si>
  <si>
    <t>VXB2FJA</t>
  </si>
  <si>
    <t>VANS T SK8-HI ZIP (PENDLETON)</t>
  </si>
  <si>
    <t>VXG5HVT</t>
  </si>
  <si>
    <t>VANS U ERA (VAN DORAN)</t>
  </si>
  <si>
    <t>VZULFP2</t>
  </si>
  <si>
    <t>Totals</t>
  </si>
  <si>
    <t xml:space="preserve"> </t>
  </si>
  <si>
    <t>VANS K ERA (PENDLETON) TRI</t>
  </si>
  <si>
    <t>VYMAI30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</si>
</sst>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0" xfId="0" applyFont="1" applyFill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top"/>
    </xf>
    <xf numFmtId="0" fontId="2" fillId="0" borderId="0" xfId="0" applyFont="1" applyFill="1" applyAlignment="1">
      <alignment horizontal="center" vertical="top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2" xfId="0" applyFont="1" applyFill="1" applyBorder="1" applyAlignment="1">
      <alignment horizontal="center" vertical="top"/>
    </xf>
    <xf numFmtId="0" fontId="2" fillId="0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5.jpeg"/><Relationship Id="rId39" Type="http://schemas.openxmlformats.org/officeDocument/2006/relationships/image" Target="../media/image38.jpeg"/><Relationship Id="rId3" Type="http://schemas.openxmlformats.org/officeDocument/2006/relationships/image" Target="../media/image3.jpg"/><Relationship Id="rId21" Type="http://schemas.openxmlformats.org/officeDocument/2006/relationships/image" Target="../media/image20.jpeg"/><Relationship Id="rId34" Type="http://schemas.openxmlformats.org/officeDocument/2006/relationships/image" Target="../media/image33.jpeg"/><Relationship Id="rId42" Type="http://schemas.openxmlformats.org/officeDocument/2006/relationships/image" Target="../media/image4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microsoft.com/office/2007/relationships/hdphoto" Target="../media/hdphoto1.wdp"/><Relationship Id="rId29" Type="http://schemas.openxmlformats.org/officeDocument/2006/relationships/image" Target="../media/image28.png"/><Relationship Id="rId41" Type="http://schemas.openxmlformats.org/officeDocument/2006/relationships/image" Target="../media/image4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3.pn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40" Type="http://schemas.openxmlformats.org/officeDocument/2006/relationships/image" Target="../media/image39.jpeg"/><Relationship Id="rId45" Type="http://schemas.openxmlformats.org/officeDocument/2006/relationships/image" Target="../media/image4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0.png"/><Relationship Id="rId44" Type="http://schemas.openxmlformats.org/officeDocument/2006/relationships/image" Target="../media/image43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28573</xdr:colOff>
      <xdr:row>5</xdr:row>
      <xdr:rowOff>38100</xdr:rowOff>
    </xdr:from>
    <xdr:to>
      <xdr:col>0</xdr:col>
      <xdr:colOff>1876424</xdr:colOff>
      <xdr:row>5</xdr:row>
      <xdr:rowOff>1495425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28573" y="990600"/>
          <a:ext cx="1847851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28575</xdr:rowOff>
    </xdr:from>
    <xdr:to>
      <xdr:col>0</xdr:col>
      <xdr:colOff>1905000</xdr:colOff>
      <xdr:row>21</xdr:row>
      <xdr:rowOff>28575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77075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190498</xdr:colOff>
      <xdr:row>21</xdr:row>
      <xdr:rowOff>104776</xdr:rowOff>
    </xdr:from>
    <xdr:to>
      <xdr:col>0</xdr:col>
      <xdr:colOff>1866899</xdr:colOff>
      <xdr:row>21</xdr:row>
      <xdr:rowOff>1381126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90498" y="8677276"/>
          <a:ext cx="1676401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323850</xdr:rowOff>
    </xdr:from>
    <xdr:to>
      <xdr:col>0</xdr:col>
      <xdr:colOff>1914524</xdr:colOff>
      <xdr:row>6</xdr:row>
      <xdr:rowOff>1162049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0" y="2800350"/>
          <a:ext cx="1914524" cy="83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85725</xdr:rowOff>
    </xdr:from>
    <xdr:to>
      <xdr:col>0</xdr:col>
      <xdr:colOff>1866900</xdr:colOff>
      <xdr:row>11</xdr:row>
      <xdr:rowOff>1228725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706225"/>
          <a:ext cx="1866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238125</xdr:rowOff>
    </xdr:from>
    <xdr:to>
      <xdr:col>0</xdr:col>
      <xdr:colOff>1905000</xdr:colOff>
      <xdr:row>17</xdr:row>
      <xdr:rowOff>1476375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62625"/>
          <a:ext cx="19050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22</xdr:row>
      <xdr:rowOff>47625</xdr:rowOff>
    </xdr:from>
    <xdr:to>
      <xdr:col>0</xdr:col>
      <xdr:colOff>1790700</xdr:colOff>
      <xdr:row>22</xdr:row>
      <xdr:rowOff>1400175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90500" y="14716125"/>
          <a:ext cx="160020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114300</xdr:rowOff>
    </xdr:from>
    <xdr:to>
      <xdr:col>0</xdr:col>
      <xdr:colOff>1847850</xdr:colOff>
      <xdr:row>18</xdr:row>
      <xdr:rowOff>1400175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0" y="17830800"/>
          <a:ext cx="1847850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</xdr:row>
      <xdr:rowOff>161925</xdr:rowOff>
    </xdr:from>
    <xdr:to>
      <xdr:col>0</xdr:col>
      <xdr:colOff>1857375</xdr:colOff>
      <xdr:row>15</xdr:row>
      <xdr:rowOff>1438275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9525" y="19402425"/>
          <a:ext cx="184785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257173</xdr:rowOff>
    </xdr:from>
    <xdr:to>
      <xdr:col>1</xdr:col>
      <xdr:colOff>0</xdr:colOff>
      <xdr:row>9</xdr:row>
      <xdr:rowOff>1333501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305673"/>
          <a:ext cx="1914525" cy="107632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133350</xdr:rowOff>
    </xdr:from>
    <xdr:to>
      <xdr:col>0</xdr:col>
      <xdr:colOff>1885950</xdr:colOff>
      <xdr:row>24</xdr:row>
      <xdr:rowOff>1390650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" y="34613850"/>
          <a:ext cx="18669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25</xdr:row>
      <xdr:rowOff>0</xdr:rowOff>
    </xdr:from>
    <xdr:to>
      <xdr:col>0</xdr:col>
      <xdr:colOff>1819275</xdr:colOff>
      <xdr:row>25</xdr:row>
      <xdr:rowOff>1333500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775" y="38966775"/>
          <a:ext cx="1714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85726</xdr:rowOff>
    </xdr:from>
    <xdr:to>
      <xdr:col>0</xdr:col>
      <xdr:colOff>1905000</xdr:colOff>
      <xdr:row>14</xdr:row>
      <xdr:rowOff>1275938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86226"/>
          <a:ext cx="1905000" cy="11902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189500</xdr:rowOff>
    </xdr:from>
    <xdr:to>
      <xdr:col>0</xdr:col>
      <xdr:colOff>1910331</xdr:colOff>
      <xdr:row>13</xdr:row>
      <xdr:rowOff>1295399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66000"/>
          <a:ext cx="1910331" cy="1105899"/>
        </a:xfrm>
        <a:prstGeom prst="rect">
          <a:avLst/>
        </a:prstGeom>
      </xdr:spPr>
    </xdr:pic>
    <xdr:clientData/>
  </xdr:twoCellAnchor>
  <xdr:twoCellAnchor editAs="oneCell">
    <xdr:from>
      <xdr:col>0</xdr:col>
      <xdr:colOff>129229</xdr:colOff>
      <xdr:row>19</xdr:row>
      <xdr:rowOff>190500</xdr:rowOff>
    </xdr:from>
    <xdr:to>
      <xdr:col>0</xdr:col>
      <xdr:colOff>1743075</xdr:colOff>
      <xdr:row>19</xdr:row>
      <xdr:rowOff>1304925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129229" y="5715000"/>
          <a:ext cx="1613846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276225</xdr:rowOff>
    </xdr:from>
    <xdr:to>
      <xdr:col>0</xdr:col>
      <xdr:colOff>1893299</xdr:colOff>
      <xdr:row>16</xdr:row>
      <xdr:rowOff>1295400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0" y="7324725"/>
          <a:ext cx="1893299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323851</xdr:rowOff>
    </xdr:from>
    <xdr:to>
      <xdr:col>0</xdr:col>
      <xdr:colOff>1854910</xdr:colOff>
      <xdr:row>8</xdr:row>
      <xdr:rowOff>1200151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0" y="28708351"/>
          <a:ext cx="185491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113308</xdr:colOff>
      <xdr:row>23</xdr:row>
      <xdr:rowOff>148452</xdr:rowOff>
    </xdr:from>
    <xdr:to>
      <xdr:col>0</xdr:col>
      <xdr:colOff>1794984</xdr:colOff>
      <xdr:row>23</xdr:row>
      <xdr:rowOff>1333499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308" y="33104952"/>
          <a:ext cx="1681676" cy="1185047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5</xdr:row>
      <xdr:rowOff>180976</xdr:rowOff>
    </xdr:from>
    <xdr:to>
      <xdr:col>1</xdr:col>
      <xdr:colOff>1702284</xdr:colOff>
      <xdr:row>5</xdr:row>
      <xdr:rowOff>1476376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7950" y="1133476"/>
          <a:ext cx="968859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914400</xdr:colOff>
      <xdr:row>19</xdr:row>
      <xdr:rowOff>209550</xdr:rowOff>
    </xdr:from>
    <xdr:to>
      <xdr:col>1</xdr:col>
      <xdr:colOff>1485900</xdr:colOff>
      <xdr:row>19</xdr:row>
      <xdr:rowOff>1449596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28925" y="5734050"/>
          <a:ext cx="571500" cy="1240046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20</xdr:row>
      <xdr:rowOff>219075</xdr:rowOff>
    </xdr:from>
    <xdr:to>
      <xdr:col>1</xdr:col>
      <xdr:colOff>2067493</xdr:colOff>
      <xdr:row>20</xdr:row>
      <xdr:rowOff>1228725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62200" y="7267575"/>
          <a:ext cx="1619818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371474</xdr:colOff>
      <xdr:row>21</xdr:row>
      <xdr:rowOff>295275</xdr:rowOff>
    </xdr:from>
    <xdr:to>
      <xdr:col>1</xdr:col>
      <xdr:colOff>2000249</xdr:colOff>
      <xdr:row>21</xdr:row>
      <xdr:rowOff>1327597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5999" y="8867775"/>
          <a:ext cx="1628775" cy="1032322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6</xdr:row>
      <xdr:rowOff>219075</xdr:rowOff>
    </xdr:from>
    <xdr:to>
      <xdr:col>1</xdr:col>
      <xdr:colOff>2209800</xdr:colOff>
      <xdr:row>6</xdr:row>
      <xdr:rowOff>1413510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3600" y="2695575"/>
          <a:ext cx="1990725" cy="1194435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619125</xdr:colOff>
      <xdr:row>11</xdr:row>
      <xdr:rowOff>238125</xdr:rowOff>
    </xdr:from>
    <xdr:to>
      <xdr:col>1</xdr:col>
      <xdr:colOff>1733370</xdr:colOff>
      <xdr:row>11</xdr:row>
      <xdr:rowOff>1419225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3650" y="5762625"/>
          <a:ext cx="1114245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17</xdr:row>
      <xdr:rowOff>238125</xdr:rowOff>
    </xdr:from>
    <xdr:to>
      <xdr:col>1</xdr:col>
      <xdr:colOff>2057400</xdr:colOff>
      <xdr:row>17</xdr:row>
      <xdr:rowOff>1245032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8850" y="5762625"/>
          <a:ext cx="1743075" cy="1006907"/>
        </a:xfrm>
        <a:prstGeom prst="rect">
          <a:avLst/>
        </a:prstGeom>
      </xdr:spPr>
    </xdr:pic>
    <xdr:clientData/>
  </xdr:twoCellAnchor>
  <xdr:twoCellAnchor editAs="oneCell">
    <xdr:from>
      <xdr:col>1</xdr:col>
      <xdr:colOff>590232</xdr:colOff>
      <xdr:row>22</xdr:row>
      <xdr:rowOff>174545</xdr:rowOff>
    </xdr:from>
    <xdr:to>
      <xdr:col>1</xdr:col>
      <xdr:colOff>1952626</xdr:colOff>
      <xdr:row>22</xdr:row>
      <xdr:rowOff>1434887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4757" y="14843045"/>
          <a:ext cx="1362394" cy="126034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15</xdr:row>
      <xdr:rowOff>209550</xdr:rowOff>
    </xdr:from>
    <xdr:to>
      <xdr:col>1</xdr:col>
      <xdr:colOff>2212975</xdr:colOff>
      <xdr:row>15</xdr:row>
      <xdr:rowOff>1457325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875" y="19450050"/>
          <a:ext cx="2079625" cy="12477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16</xdr:row>
      <xdr:rowOff>276225</xdr:rowOff>
    </xdr:from>
    <xdr:to>
      <xdr:col>1</xdr:col>
      <xdr:colOff>2266950</xdr:colOff>
      <xdr:row>17</xdr:row>
      <xdr:rowOff>20955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6925" y="7324725"/>
          <a:ext cx="2114550" cy="1268730"/>
        </a:xfrm>
        <a:prstGeom prst="rect">
          <a:avLst/>
        </a:prstGeom>
      </xdr:spPr>
    </xdr:pic>
    <xdr:clientData/>
  </xdr:twoCellAnchor>
  <xdr:twoCellAnchor editAs="oneCell">
    <xdr:from>
      <xdr:col>1</xdr:col>
      <xdr:colOff>781051</xdr:colOff>
      <xdr:row>8</xdr:row>
      <xdr:rowOff>200026</xdr:rowOff>
    </xdr:from>
    <xdr:to>
      <xdr:col>1</xdr:col>
      <xdr:colOff>1733551</xdr:colOff>
      <xdr:row>8</xdr:row>
      <xdr:rowOff>1453950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6" y="28584526"/>
          <a:ext cx="952500" cy="125392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9</xdr:row>
      <xdr:rowOff>209550</xdr:rowOff>
    </xdr:from>
    <xdr:to>
      <xdr:col>1</xdr:col>
      <xdr:colOff>2276475</xdr:colOff>
      <xdr:row>9</xdr:row>
      <xdr:rowOff>1472565</xdr:rowOff>
    </xdr:to>
    <xdr:pic>
      <xdr:nvPicPr>
        <xdr:cNvPr id="72" name="Picture 71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975" y="7258050"/>
          <a:ext cx="2105025" cy="126301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23</xdr:row>
      <xdr:rowOff>323850</xdr:rowOff>
    </xdr:from>
    <xdr:to>
      <xdr:col>1</xdr:col>
      <xdr:colOff>2133600</xdr:colOff>
      <xdr:row>23</xdr:row>
      <xdr:rowOff>1280815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2175" y="33280350"/>
          <a:ext cx="1885950" cy="956965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466726</xdr:colOff>
      <xdr:row>24</xdr:row>
      <xdr:rowOff>238126</xdr:rowOff>
    </xdr:from>
    <xdr:to>
      <xdr:col>1</xdr:col>
      <xdr:colOff>2105026</xdr:colOff>
      <xdr:row>24</xdr:row>
      <xdr:rowOff>1292782</xdr:rowOff>
    </xdr:to>
    <xdr:pic>
      <xdr:nvPicPr>
        <xdr:cNvPr id="76" name="Picture 75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1" y="34718626"/>
          <a:ext cx="1638300" cy="1054656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676276</xdr:colOff>
      <xdr:row>25</xdr:row>
      <xdr:rowOff>180975</xdr:rowOff>
    </xdr:from>
    <xdr:to>
      <xdr:col>1</xdr:col>
      <xdr:colOff>1857375</xdr:colOff>
      <xdr:row>25</xdr:row>
      <xdr:rowOff>1346221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0801" y="39233475"/>
          <a:ext cx="1181099" cy="1165246"/>
        </a:xfrm>
        <a:prstGeom prst="rect">
          <a:avLst/>
        </a:prstGeom>
      </xdr:spPr>
    </xdr:pic>
    <xdr:clientData/>
  </xdr:twoCellAnchor>
  <xdr:twoCellAnchor editAs="oneCell">
    <xdr:from>
      <xdr:col>1</xdr:col>
      <xdr:colOff>514349</xdr:colOff>
      <xdr:row>14</xdr:row>
      <xdr:rowOff>342900</xdr:rowOff>
    </xdr:from>
    <xdr:to>
      <xdr:col>1</xdr:col>
      <xdr:colOff>2058460</xdr:colOff>
      <xdr:row>14</xdr:row>
      <xdr:rowOff>1162050</xdr:rowOff>
    </xdr:to>
    <xdr:pic>
      <xdr:nvPicPr>
        <xdr:cNvPr id="84" name="Picture 83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8874" y="4343400"/>
          <a:ext cx="1544111" cy="819150"/>
        </a:xfrm>
        <a:prstGeom prst="round2DiagRect">
          <a:avLst>
            <a:gd name="adj1" fmla="val 50000"/>
            <a:gd name="adj2" fmla="val 0"/>
          </a:avLst>
        </a:prstGeom>
      </xdr:spPr>
    </xdr:pic>
    <xdr:clientData/>
  </xdr:twoCellAnchor>
  <xdr:twoCellAnchor editAs="oneCell">
    <xdr:from>
      <xdr:col>1</xdr:col>
      <xdr:colOff>381001</xdr:colOff>
      <xdr:row>13</xdr:row>
      <xdr:rowOff>409575</xdr:rowOff>
    </xdr:from>
    <xdr:to>
      <xdr:col>1</xdr:col>
      <xdr:colOff>2139851</xdr:colOff>
      <xdr:row>13</xdr:row>
      <xdr:rowOff>1095375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5526" y="2886075"/>
          <a:ext cx="175885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</xdr:row>
      <xdr:rowOff>228600</xdr:rowOff>
    </xdr:from>
    <xdr:to>
      <xdr:col>0</xdr:col>
      <xdr:colOff>1885950</xdr:colOff>
      <xdr:row>7</xdr:row>
      <xdr:rowOff>1292539</xdr:rowOff>
    </xdr:to>
    <xdr:pic>
      <xdr:nvPicPr>
        <xdr:cNvPr id="86" name="Picture 85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229100"/>
          <a:ext cx="1838325" cy="1063939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7</xdr:row>
      <xdr:rowOff>228600</xdr:rowOff>
    </xdr:from>
    <xdr:to>
      <xdr:col>1</xdr:col>
      <xdr:colOff>1863237</xdr:colOff>
      <xdr:row>8</xdr:row>
      <xdr:rowOff>0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476500" y="4229100"/>
          <a:ext cx="1301262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266700</xdr:rowOff>
    </xdr:from>
    <xdr:to>
      <xdr:col>0</xdr:col>
      <xdr:colOff>1877455</xdr:colOff>
      <xdr:row>12</xdr:row>
      <xdr:rowOff>1381125</xdr:rowOff>
    </xdr:to>
    <xdr:pic>
      <xdr:nvPicPr>
        <xdr:cNvPr id="88" name="Picture 87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63200"/>
          <a:ext cx="1877455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313707</xdr:colOff>
      <xdr:row>12</xdr:row>
      <xdr:rowOff>323850</xdr:rowOff>
    </xdr:from>
    <xdr:to>
      <xdr:col>1</xdr:col>
      <xdr:colOff>2172978</xdr:colOff>
      <xdr:row>12</xdr:row>
      <xdr:rowOff>1133475</xdr:rowOff>
    </xdr:to>
    <xdr:pic>
      <xdr:nvPicPr>
        <xdr:cNvPr id="89" name="Picture 88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228232" y="10420350"/>
          <a:ext cx="1859271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123825</xdr:rowOff>
    </xdr:from>
    <xdr:to>
      <xdr:col>0</xdr:col>
      <xdr:colOff>1790700</xdr:colOff>
      <xdr:row>10</xdr:row>
      <xdr:rowOff>1276349</xdr:rowOff>
    </xdr:to>
    <xdr:pic>
      <xdr:nvPicPr>
        <xdr:cNvPr id="92" name="Picture 91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696325"/>
          <a:ext cx="1790700" cy="115252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10</xdr:row>
      <xdr:rowOff>438150</xdr:rowOff>
    </xdr:from>
    <xdr:to>
      <xdr:col>1</xdr:col>
      <xdr:colOff>2049811</xdr:colOff>
      <xdr:row>10</xdr:row>
      <xdr:rowOff>1142999</xdr:rowOff>
    </xdr:to>
    <xdr:pic>
      <xdr:nvPicPr>
        <xdr:cNvPr id="93" name="Picture 92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3600" y="9010650"/>
          <a:ext cx="1830736" cy="7048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0</xdr:col>
      <xdr:colOff>1752600</xdr:colOff>
      <xdr:row>3</xdr:row>
      <xdr:rowOff>150460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0"/>
          <a:ext cx="1743075" cy="721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257173</xdr:rowOff>
    </xdr:from>
    <xdr:to>
      <xdr:col>0</xdr:col>
      <xdr:colOff>1866900</xdr:colOff>
      <xdr:row>26</xdr:row>
      <xdr:rowOff>1304925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0" t="38125" r="4000" b="9375"/>
        <a:stretch/>
      </xdr:blipFill>
      <xdr:spPr>
        <a:xfrm>
          <a:off x="0" y="45405673"/>
          <a:ext cx="1866900" cy="1047752"/>
        </a:xfrm>
        <a:prstGeom prst="rect">
          <a:avLst/>
        </a:prstGeom>
      </xdr:spPr>
    </xdr:pic>
    <xdr:clientData/>
  </xdr:twoCellAnchor>
  <xdr:twoCellAnchor editAs="oneCell">
    <xdr:from>
      <xdr:col>1</xdr:col>
      <xdr:colOff>427952</xdr:colOff>
      <xdr:row>26</xdr:row>
      <xdr:rowOff>305005</xdr:rowOff>
    </xdr:from>
    <xdr:to>
      <xdr:col>1</xdr:col>
      <xdr:colOff>2000250</xdr:colOff>
      <xdr:row>26</xdr:row>
      <xdr:rowOff>1323520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342477" y="45453505"/>
          <a:ext cx="1572298" cy="10185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9"/>
  <sheetViews>
    <sheetView tabSelected="1" workbookViewId="0">
      <pane ySplit="5" topLeftCell="A6" activePane="bottomLeft" state="frozen"/>
      <selection pane="bottomLeft" activeCell="AK6" sqref="AK6"/>
    </sheetView>
  </sheetViews>
  <sheetFormatPr defaultColWidth="8.85546875" defaultRowHeight="15" x14ac:dyDescent="0.25"/>
  <cols>
    <col min="1" max="1" width="28.7109375" style="8" customWidth="1"/>
    <col min="2" max="2" width="36.42578125" style="4" bestFit="1" customWidth="1"/>
    <col min="3" max="3" width="6.42578125" style="9" bestFit="1" customWidth="1"/>
    <col min="4" max="4" width="14.85546875" style="9" bestFit="1" customWidth="1"/>
    <col min="5" max="5" width="7.7109375" style="9" bestFit="1" customWidth="1"/>
    <col min="6" max="6" width="9.42578125" style="9" bestFit="1" customWidth="1"/>
    <col min="7" max="7" width="15.140625" style="10" bestFit="1" customWidth="1"/>
    <col min="8" max="8" width="2.28515625" style="9" bestFit="1" customWidth="1"/>
    <col min="9" max="9" width="4" style="9" bestFit="1" customWidth="1"/>
    <col min="10" max="10" width="3.42578125" style="9" bestFit="1" customWidth="1"/>
    <col min="11" max="11" width="4" style="9" bestFit="1" customWidth="1"/>
    <col min="12" max="12" width="4.42578125" style="9" bestFit="1" customWidth="1"/>
    <col min="13" max="13" width="4" style="9" bestFit="1" customWidth="1"/>
    <col min="14" max="22" width="5" style="9" bestFit="1" customWidth="1"/>
    <col min="23" max="23" width="4" style="9" bestFit="1" customWidth="1"/>
    <col min="24" max="32" width="4.42578125" style="9" bestFit="1" customWidth="1"/>
    <col min="33" max="33" width="4.28515625" style="9" bestFit="1" customWidth="1"/>
    <col min="34" max="34" width="4" style="9" bestFit="1" customWidth="1"/>
    <col min="35" max="16384" width="8.85546875" style="8"/>
  </cols>
  <sheetData>
    <row r="1" spans="1:34" x14ac:dyDescent="0.25">
      <c r="A1" s="18" t="s">
        <v>87</v>
      </c>
      <c r="B1" s="18"/>
      <c r="C1" s="18"/>
      <c r="D1" s="18"/>
      <c r="E1" s="18"/>
      <c r="F1" s="18"/>
      <c r="G1" s="18"/>
      <c r="H1" s="1" t="s">
        <v>21</v>
      </c>
      <c r="I1" s="2" t="s">
        <v>22</v>
      </c>
      <c r="J1" s="2" t="s">
        <v>23</v>
      </c>
      <c r="K1" s="2" t="s">
        <v>24</v>
      </c>
      <c r="L1" s="2" t="s">
        <v>25</v>
      </c>
      <c r="M1" s="2" t="s">
        <v>26</v>
      </c>
      <c r="N1" s="2" t="s">
        <v>27</v>
      </c>
      <c r="O1" s="2" t="s">
        <v>28</v>
      </c>
      <c r="P1" s="2" t="s">
        <v>1</v>
      </c>
      <c r="Q1" s="2" t="s">
        <v>2</v>
      </c>
      <c r="R1" s="2" t="s">
        <v>3</v>
      </c>
      <c r="S1" s="2" t="s">
        <v>4</v>
      </c>
      <c r="T1" s="2" t="s">
        <v>5</v>
      </c>
      <c r="U1" s="2" t="s">
        <v>6</v>
      </c>
      <c r="V1" s="2" t="s">
        <v>7</v>
      </c>
      <c r="W1" s="2" t="s">
        <v>8</v>
      </c>
      <c r="X1" s="2" t="s">
        <v>9</v>
      </c>
      <c r="Y1" s="2" t="s">
        <v>10</v>
      </c>
      <c r="Z1" s="2" t="s">
        <v>11</v>
      </c>
      <c r="AA1" s="2" t="s">
        <v>12</v>
      </c>
      <c r="AB1" s="2" t="s">
        <v>13</v>
      </c>
      <c r="AC1" s="2" t="s">
        <v>14</v>
      </c>
      <c r="AD1" s="2" t="s">
        <v>15</v>
      </c>
      <c r="AE1" s="2" t="s">
        <v>16</v>
      </c>
      <c r="AF1" s="2" t="s">
        <v>17</v>
      </c>
      <c r="AG1" s="2" t="s">
        <v>29</v>
      </c>
      <c r="AH1" s="2" t="s">
        <v>30</v>
      </c>
    </row>
    <row r="2" spans="1:34" x14ac:dyDescent="0.25">
      <c r="A2" s="18"/>
      <c r="B2" s="18"/>
      <c r="C2" s="18"/>
      <c r="D2" s="18"/>
      <c r="E2" s="18"/>
      <c r="F2" s="18"/>
      <c r="G2" s="18"/>
      <c r="H2" s="1" t="s">
        <v>32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2" t="s">
        <v>15</v>
      </c>
      <c r="R2" s="2" t="s">
        <v>16</v>
      </c>
      <c r="S2" s="2" t="s">
        <v>33</v>
      </c>
      <c r="T2" s="2" t="s">
        <v>34</v>
      </c>
      <c r="U2" s="2" t="s">
        <v>35</v>
      </c>
      <c r="V2" s="2" t="s">
        <v>22</v>
      </c>
      <c r="W2" s="2" t="s">
        <v>23</v>
      </c>
      <c r="X2" s="2" t="s">
        <v>24</v>
      </c>
      <c r="Y2" s="2" t="s">
        <v>25</v>
      </c>
      <c r="Z2" s="2" t="s">
        <v>26</v>
      </c>
      <c r="AA2" s="2" t="s">
        <v>27</v>
      </c>
      <c r="AB2" s="2" t="s">
        <v>28</v>
      </c>
      <c r="AC2" s="2" t="s">
        <v>1</v>
      </c>
      <c r="AD2" s="2" t="s">
        <v>2</v>
      </c>
      <c r="AE2" s="2" t="s">
        <v>3</v>
      </c>
      <c r="AF2" s="2" t="s">
        <v>4</v>
      </c>
      <c r="AG2" s="2" t="s">
        <v>5</v>
      </c>
      <c r="AH2" s="2" t="s">
        <v>6</v>
      </c>
    </row>
    <row r="3" spans="1:34" x14ac:dyDescent="0.25">
      <c r="A3" s="18"/>
      <c r="B3" s="18"/>
      <c r="C3" s="18"/>
      <c r="D3" s="18"/>
      <c r="E3" s="18"/>
      <c r="F3" s="18"/>
      <c r="G3" s="18"/>
      <c r="H3" s="1" t="s">
        <v>36</v>
      </c>
      <c r="I3" s="2" t="s">
        <v>37</v>
      </c>
      <c r="J3" s="2" t="s">
        <v>33</v>
      </c>
      <c r="K3" s="2" t="s">
        <v>34</v>
      </c>
      <c r="L3" s="2" t="s">
        <v>35</v>
      </c>
      <c r="M3" s="2" t="s">
        <v>22</v>
      </c>
      <c r="N3" s="2" t="s">
        <v>23</v>
      </c>
      <c r="O3" s="2" t="s">
        <v>24</v>
      </c>
      <c r="P3" s="2" t="s">
        <v>25</v>
      </c>
      <c r="Q3" s="2" t="s">
        <v>26</v>
      </c>
      <c r="R3" s="2" t="s">
        <v>27</v>
      </c>
      <c r="S3" s="2" t="s">
        <v>28</v>
      </c>
      <c r="T3" s="2" t="s">
        <v>1</v>
      </c>
      <c r="U3" s="2" t="s">
        <v>2</v>
      </c>
      <c r="V3" s="2" t="s">
        <v>3</v>
      </c>
      <c r="W3" s="2" t="s">
        <v>4</v>
      </c>
      <c r="X3" s="2" t="s">
        <v>5</v>
      </c>
      <c r="Y3" s="2" t="s">
        <v>6</v>
      </c>
      <c r="Z3" s="2" t="s">
        <v>7</v>
      </c>
      <c r="AA3" s="2" t="s">
        <v>8</v>
      </c>
      <c r="AB3" s="2" t="s">
        <v>9</v>
      </c>
      <c r="AC3" s="2" t="s">
        <v>10</v>
      </c>
      <c r="AD3" s="2" t="s">
        <v>11</v>
      </c>
      <c r="AE3" s="2" t="s">
        <v>13</v>
      </c>
      <c r="AF3" s="2" t="s">
        <v>15</v>
      </c>
      <c r="AG3" s="2" t="s">
        <v>33</v>
      </c>
      <c r="AH3" s="2" t="s">
        <v>35</v>
      </c>
    </row>
    <row r="4" spans="1:34" x14ac:dyDescent="0.25">
      <c r="A4" s="18"/>
      <c r="B4" s="18"/>
      <c r="C4" s="18"/>
      <c r="D4" s="18"/>
      <c r="E4" s="18"/>
      <c r="F4" s="18"/>
      <c r="G4" s="18"/>
      <c r="H4" s="1" t="s">
        <v>38</v>
      </c>
      <c r="I4" s="2" t="s">
        <v>23</v>
      </c>
      <c r="J4" s="2" t="s">
        <v>24</v>
      </c>
      <c r="K4" s="2" t="s">
        <v>25</v>
      </c>
      <c r="L4" s="2" t="s">
        <v>26</v>
      </c>
      <c r="M4" s="2" t="s">
        <v>27</v>
      </c>
      <c r="N4" s="2" t="s">
        <v>28</v>
      </c>
      <c r="O4" s="2" t="s">
        <v>1</v>
      </c>
      <c r="P4" s="2" t="s">
        <v>2</v>
      </c>
      <c r="Q4" s="2" t="s">
        <v>3</v>
      </c>
      <c r="R4" s="2" t="s">
        <v>4</v>
      </c>
      <c r="S4" s="2" t="s">
        <v>5</v>
      </c>
      <c r="T4" s="2" t="s">
        <v>6</v>
      </c>
      <c r="U4" s="2" t="s">
        <v>7</v>
      </c>
      <c r="V4" s="2" t="s">
        <v>8</v>
      </c>
      <c r="W4" s="2" t="s">
        <v>9</v>
      </c>
      <c r="X4" s="2" t="s">
        <v>10</v>
      </c>
      <c r="Y4" s="2" t="s">
        <v>11</v>
      </c>
      <c r="Z4" s="2" t="s">
        <v>12</v>
      </c>
      <c r="AA4" s="2" t="s">
        <v>13</v>
      </c>
      <c r="AB4" s="2" t="s">
        <v>14</v>
      </c>
      <c r="AC4" s="2" t="s">
        <v>15</v>
      </c>
      <c r="AD4" s="2" t="s">
        <v>16</v>
      </c>
      <c r="AE4" s="2" t="s">
        <v>17</v>
      </c>
      <c r="AF4" s="2" t="s">
        <v>18</v>
      </c>
      <c r="AG4" s="2" t="s">
        <v>19</v>
      </c>
      <c r="AH4" s="2" t="s">
        <v>20</v>
      </c>
    </row>
    <row r="5" spans="1:34" x14ac:dyDescent="0.25">
      <c r="A5" s="1" t="s">
        <v>87</v>
      </c>
      <c r="B5" s="3" t="s">
        <v>41</v>
      </c>
      <c r="C5" s="1" t="s">
        <v>42</v>
      </c>
      <c r="D5" s="1" t="s">
        <v>43</v>
      </c>
      <c r="E5" s="1" t="s">
        <v>44</v>
      </c>
      <c r="F5" s="1" t="s">
        <v>45</v>
      </c>
      <c r="G5" s="1" t="s">
        <v>46</v>
      </c>
      <c r="H5" s="1" t="s">
        <v>40</v>
      </c>
      <c r="I5" s="2" t="s">
        <v>23</v>
      </c>
      <c r="J5" s="2" t="s">
        <v>24</v>
      </c>
      <c r="K5" s="2" t="s">
        <v>25</v>
      </c>
      <c r="L5" s="2" t="s">
        <v>26</v>
      </c>
      <c r="M5" s="2" t="s">
        <v>27</v>
      </c>
      <c r="N5" s="2" t="s">
        <v>28</v>
      </c>
      <c r="O5" s="2" t="s">
        <v>1</v>
      </c>
      <c r="P5" s="2" t="s">
        <v>2</v>
      </c>
      <c r="Q5" s="2" t="s">
        <v>3</v>
      </c>
      <c r="R5" s="2" t="s">
        <v>4</v>
      </c>
      <c r="S5" s="2" t="s">
        <v>5</v>
      </c>
      <c r="T5" s="2" t="s">
        <v>6</v>
      </c>
      <c r="U5" s="2" t="s">
        <v>7</v>
      </c>
      <c r="V5" s="2" t="s">
        <v>8</v>
      </c>
      <c r="W5" s="2" t="s">
        <v>9</v>
      </c>
      <c r="X5" s="2" t="s">
        <v>10</v>
      </c>
      <c r="Y5" s="2" t="s">
        <v>11</v>
      </c>
      <c r="Z5" s="2" t="s">
        <v>12</v>
      </c>
      <c r="AA5" s="2" t="s">
        <v>13</v>
      </c>
      <c r="AB5" s="2" t="s">
        <v>14</v>
      </c>
      <c r="AC5" s="2" t="s">
        <v>15</v>
      </c>
      <c r="AD5" s="2" t="s">
        <v>16</v>
      </c>
      <c r="AE5" s="2" t="s">
        <v>33</v>
      </c>
      <c r="AF5" s="2" t="s">
        <v>34</v>
      </c>
      <c r="AG5" s="2" t="s">
        <v>35</v>
      </c>
      <c r="AH5" s="2" t="s">
        <v>22</v>
      </c>
    </row>
    <row r="6" spans="1:34" ht="120" customHeight="1" x14ac:dyDescent="0.25">
      <c r="A6" s="5" t="s">
        <v>87</v>
      </c>
      <c r="B6" s="6" t="s">
        <v>47</v>
      </c>
      <c r="C6" s="12" t="s">
        <v>0</v>
      </c>
      <c r="D6" s="12" t="s">
        <v>48</v>
      </c>
      <c r="E6" s="12" t="s">
        <v>31</v>
      </c>
      <c r="F6" s="12" t="s">
        <v>49</v>
      </c>
      <c r="G6" s="13">
        <v>1760</v>
      </c>
      <c r="H6" s="12" t="s">
        <v>38</v>
      </c>
      <c r="I6" s="12">
        <f t="shared" ref="I6:AH6" ca="1" si="0">SUM(I6:I6)</f>
        <v>0</v>
      </c>
      <c r="J6" s="12">
        <f t="shared" ca="1" si="0"/>
        <v>0</v>
      </c>
      <c r="K6" s="12">
        <f t="shared" ca="1" si="0"/>
        <v>0</v>
      </c>
      <c r="L6" s="12">
        <f t="shared" ca="1" si="0"/>
        <v>0</v>
      </c>
      <c r="M6" s="12">
        <f t="shared" ca="1" si="0"/>
        <v>0</v>
      </c>
      <c r="N6" s="12">
        <f t="shared" ca="1" si="0"/>
        <v>0</v>
      </c>
      <c r="O6" s="12">
        <f t="shared" ca="1" si="0"/>
        <v>0</v>
      </c>
      <c r="P6" s="12">
        <f t="shared" ca="1" si="0"/>
        <v>0</v>
      </c>
      <c r="Q6" s="12">
        <f t="shared" ca="1" si="0"/>
        <v>19</v>
      </c>
      <c r="R6" s="12">
        <f t="shared" ca="1" si="0"/>
        <v>58</v>
      </c>
      <c r="S6" s="12">
        <f t="shared" ca="1" si="0"/>
        <v>72</v>
      </c>
      <c r="T6" s="12">
        <f t="shared" ca="1" si="0"/>
        <v>151</v>
      </c>
      <c r="U6" s="12">
        <f t="shared" ca="1" si="0"/>
        <v>244</v>
      </c>
      <c r="V6" s="12">
        <f t="shared" ca="1" si="0"/>
        <v>239</v>
      </c>
      <c r="W6" s="12">
        <f t="shared" ca="1" si="0"/>
        <v>354</v>
      </c>
      <c r="X6" s="12">
        <f t="shared" ca="1" si="0"/>
        <v>301</v>
      </c>
      <c r="Y6" s="12">
        <f t="shared" ca="1" si="0"/>
        <v>297</v>
      </c>
      <c r="Z6" s="12">
        <f t="shared" ca="1" si="0"/>
        <v>240</v>
      </c>
      <c r="AA6" s="12">
        <f t="shared" ca="1" si="0"/>
        <v>134</v>
      </c>
      <c r="AB6" s="12">
        <f t="shared" ca="1" si="0"/>
        <v>82</v>
      </c>
      <c r="AC6" s="12">
        <f t="shared" ca="1" si="0"/>
        <v>52</v>
      </c>
      <c r="AD6" s="12">
        <f t="shared" ca="1" si="0"/>
        <v>0</v>
      </c>
      <c r="AE6" s="12">
        <f t="shared" ca="1" si="0"/>
        <v>6</v>
      </c>
      <c r="AF6" s="12">
        <f t="shared" ca="1" si="0"/>
        <v>0</v>
      </c>
      <c r="AG6" s="12">
        <f t="shared" ca="1" si="0"/>
        <v>0</v>
      </c>
      <c r="AH6" s="12">
        <f t="shared" ca="1" si="0"/>
        <v>0</v>
      </c>
    </row>
    <row r="7" spans="1:34" ht="120" customHeight="1" x14ac:dyDescent="0.25">
      <c r="A7" s="5" t="s">
        <v>87</v>
      </c>
      <c r="B7" s="6" t="s">
        <v>59</v>
      </c>
      <c r="C7" s="12" t="s">
        <v>0</v>
      </c>
      <c r="D7" s="12" t="s">
        <v>60</v>
      </c>
      <c r="E7" s="12" t="s">
        <v>39</v>
      </c>
      <c r="F7" s="12" t="s">
        <v>49</v>
      </c>
      <c r="G7" s="13">
        <v>2335</v>
      </c>
      <c r="H7" s="12" t="s">
        <v>38</v>
      </c>
      <c r="I7" s="12">
        <v>0</v>
      </c>
      <c r="J7" s="12">
        <v>0</v>
      </c>
      <c r="K7" s="12">
        <v>192</v>
      </c>
      <c r="L7" s="12">
        <v>160</v>
      </c>
      <c r="M7" s="12">
        <v>138</v>
      </c>
      <c r="N7" s="12">
        <v>333</v>
      </c>
      <c r="O7" s="12">
        <v>575</v>
      </c>
      <c r="P7" s="12">
        <v>299</v>
      </c>
      <c r="Q7" s="12">
        <v>165</v>
      </c>
      <c r="R7" s="12">
        <v>0</v>
      </c>
      <c r="S7" s="12">
        <v>0</v>
      </c>
      <c r="T7" s="12">
        <v>0</v>
      </c>
      <c r="U7" s="12">
        <v>17</v>
      </c>
      <c r="V7" s="12">
        <v>13</v>
      </c>
      <c r="W7" s="12">
        <v>108</v>
      </c>
      <c r="X7" s="12">
        <v>136</v>
      </c>
      <c r="Y7" s="12">
        <v>150</v>
      </c>
      <c r="Z7" s="12">
        <v>160</v>
      </c>
      <c r="AA7" s="12">
        <v>75</v>
      </c>
      <c r="AB7" s="12">
        <v>0</v>
      </c>
      <c r="AC7" s="12">
        <v>0</v>
      </c>
      <c r="AD7" s="12">
        <v>0</v>
      </c>
      <c r="AE7" s="12">
        <v>0</v>
      </c>
      <c r="AF7" s="12">
        <v>0</v>
      </c>
      <c r="AG7" s="12">
        <v>0</v>
      </c>
      <c r="AH7" s="12">
        <v>0</v>
      </c>
    </row>
    <row r="8" spans="1:34" ht="120" customHeight="1" x14ac:dyDescent="0.25">
      <c r="A8" s="5" t="s">
        <v>87</v>
      </c>
      <c r="B8" s="6" t="s">
        <v>67</v>
      </c>
      <c r="C8" s="12" t="s">
        <v>0</v>
      </c>
      <c r="D8" s="12" t="s">
        <v>68</v>
      </c>
      <c r="E8" s="12" t="s">
        <v>39</v>
      </c>
      <c r="F8" s="12" t="s">
        <v>49</v>
      </c>
      <c r="G8" s="13">
        <v>348</v>
      </c>
      <c r="H8" s="12" t="s">
        <v>38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14</v>
      </c>
      <c r="S8" s="12">
        <v>14</v>
      </c>
      <c r="T8" s="12">
        <v>14</v>
      </c>
      <c r="U8" s="12">
        <v>10</v>
      </c>
      <c r="V8" s="12">
        <v>65</v>
      </c>
      <c r="W8" s="12">
        <v>68</v>
      </c>
      <c r="X8" s="12">
        <v>87</v>
      </c>
      <c r="Y8" s="12">
        <v>44</v>
      </c>
      <c r="Z8" s="12">
        <v>44</v>
      </c>
      <c r="AA8" s="12">
        <v>24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0</v>
      </c>
    </row>
    <row r="9" spans="1:34" ht="120" customHeight="1" x14ac:dyDescent="0.25">
      <c r="A9" s="5" t="s">
        <v>87</v>
      </c>
      <c r="B9" s="6" t="s">
        <v>59</v>
      </c>
      <c r="C9" s="12" t="s">
        <v>0</v>
      </c>
      <c r="D9" s="12" t="s">
        <v>74</v>
      </c>
      <c r="E9" s="12" t="s">
        <v>31</v>
      </c>
      <c r="F9" s="12" t="s">
        <v>49</v>
      </c>
      <c r="G9" s="13">
        <v>121</v>
      </c>
      <c r="H9" s="12" t="s">
        <v>38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9</v>
      </c>
      <c r="U9" s="12">
        <v>11</v>
      </c>
      <c r="V9" s="12">
        <v>0</v>
      </c>
      <c r="W9" s="12">
        <v>11</v>
      </c>
      <c r="X9" s="12">
        <v>50</v>
      </c>
      <c r="Y9" s="12">
        <v>71</v>
      </c>
      <c r="Z9" s="12">
        <v>87</v>
      </c>
      <c r="AA9" s="12">
        <v>20</v>
      </c>
      <c r="AB9" s="12">
        <v>0</v>
      </c>
      <c r="AC9" s="12">
        <v>3</v>
      </c>
      <c r="AD9" s="12">
        <v>0</v>
      </c>
      <c r="AE9" s="12">
        <v>0</v>
      </c>
      <c r="AF9" s="12">
        <v>0</v>
      </c>
      <c r="AG9" s="12">
        <v>0</v>
      </c>
      <c r="AH9" s="12">
        <v>0</v>
      </c>
    </row>
    <row r="10" spans="1:34" ht="120" customHeight="1" x14ac:dyDescent="0.25">
      <c r="A10" s="5" t="s">
        <v>87</v>
      </c>
      <c r="B10" s="6" t="s">
        <v>59</v>
      </c>
      <c r="C10" s="12" t="s">
        <v>0</v>
      </c>
      <c r="D10" s="12" t="s">
        <v>75</v>
      </c>
      <c r="E10" s="12" t="s">
        <v>31</v>
      </c>
      <c r="F10" s="12" t="s">
        <v>49</v>
      </c>
      <c r="G10" s="13">
        <v>760</v>
      </c>
      <c r="H10" s="12" t="s">
        <v>38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  <c r="Q10" s="12">
        <v>34</v>
      </c>
      <c r="R10" s="12">
        <v>78</v>
      </c>
      <c r="S10" s="12">
        <v>73</v>
      </c>
      <c r="T10" s="12">
        <v>75</v>
      </c>
      <c r="U10" s="12">
        <v>134</v>
      </c>
      <c r="V10" s="12">
        <v>178</v>
      </c>
      <c r="W10" s="12">
        <v>151</v>
      </c>
      <c r="X10" s="12">
        <v>85</v>
      </c>
      <c r="Y10" s="12">
        <v>82</v>
      </c>
      <c r="Z10" s="12">
        <v>97</v>
      </c>
      <c r="AA10" s="12">
        <v>4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</row>
    <row r="11" spans="1:34" ht="120" customHeight="1" x14ac:dyDescent="0.25">
      <c r="A11" s="5" t="s">
        <v>87</v>
      </c>
      <c r="B11" s="6" t="s">
        <v>84</v>
      </c>
      <c r="C11" s="12" t="s">
        <v>0</v>
      </c>
      <c r="D11" s="12" t="s">
        <v>85</v>
      </c>
      <c r="E11" s="12" t="s">
        <v>39</v>
      </c>
      <c r="F11" s="12" t="s">
        <v>49</v>
      </c>
      <c r="G11" s="13">
        <v>173</v>
      </c>
      <c r="H11" s="12" t="s">
        <v>38</v>
      </c>
      <c r="I11" s="12">
        <v>0</v>
      </c>
      <c r="J11" s="12">
        <v>0</v>
      </c>
      <c r="K11" s="12">
        <v>0</v>
      </c>
      <c r="L11" s="12">
        <v>9</v>
      </c>
      <c r="M11" s="12">
        <v>32</v>
      </c>
      <c r="N11" s="12">
        <v>52</v>
      </c>
      <c r="O11" s="12">
        <v>62</v>
      </c>
      <c r="P11" s="12">
        <v>47</v>
      </c>
      <c r="Q11" s="12">
        <v>41</v>
      </c>
      <c r="R11" s="12">
        <v>2</v>
      </c>
      <c r="S11" s="12">
        <v>2</v>
      </c>
      <c r="T11" s="12">
        <v>1</v>
      </c>
      <c r="U11" s="12">
        <v>10</v>
      </c>
      <c r="V11" s="12">
        <v>4</v>
      </c>
      <c r="W11" s="12">
        <v>1</v>
      </c>
      <c r="X11" s="12">
        <v>3</v>
      </c>
      <c r="Y11" s="12">
        <v>0</v>
      </c>
      <c r="Z11" s="12">
        <v>1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</row>
    <row r="12" spans="1:34" ht="120" customHeight="1" x14ac:dyDescent="0.25">
      <c r="A12" s="5" t="s">
        <v>87</v>
      </c>
      <c r="B12" s="6" t="s">
        <v>61</v>
      </c>
      <c r="C12" s="12" t="s">
        <v>0</v>
      </c>
      <c r="D12" s="12" t="s">
        <v>62</v>
      </c>
      <c r="E12" s="12" t="s">
        <v>39</v>
      </c>
      <c r="F12" s="12" t="s">
        <v>49</v>
      </c>
      <c r="G12" s="13">
        <v>354</v>
      </c>
      <c r="H12" s="12" t="s">
        <v>38</v>
      </c>
      <c r="I12" s="12">
        <v>0</v>
      </c>
      <c r="J12" s="12">
        <v>0</v>
      </c>
      <c r="K12" s="12">
        <v>0</v>
      </c>
      <c r="L12" s="12">
        <v>17</v>
      </c>
      <c r="M12" s="12">
        <v>0</v>
      </c>
      <c r="N12" s="12">
        <v>17</v>
      </c>
      <c r="O12" s="12">
        <v>36</v>
      </c>
      <c r="P12" s="12">
        <v>12</v>
      </c>
      <c r="Q12" s="12">
        <v>46</v>
      </c>
      <c r="R12" s="12">
        <v>19</v>
      </c>
      <c r="S12" s="12">
        <v>17</v>
      </c>
      <c r="T12" s="12">
        <v>46</v>
      </c>
      <c r="U12" s="12">
        <v>46</v>
      </c>
      <c r="V12" s="12">
        <v>28</v>
      </c>
      <c r="W12" s="12">
        <v>46</v>
      </c>
      <c r="X12" s="12">
        <v>19</v>
      </c>
      <c r="Y12" s="12">
        <v>46</v>
      </c>
      <c r="Z12" s="12">
        <v>19</v>
      </c>
      <c r="AA12" s="12">
        <v>46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</row>
    <row r="13" spans="1:34" ht="120" customHeight="1" x14ac:dyDescent="0.25">
      <c r="A13" s="5" t="s">
        <v>87</v>
      </c>
      <c r="B13" s="6" t="s">
        <v>80</v>
      </c>
      <c r="C13" s="12" t="s">
        <v>0</v>
      </c>
      <c r="D13" s="12" t="s">
        <v>81</v>
      </c>
      <c r="E13" s="12" t="s">
        <v>31</v>
      </c>
      <c r="F13" s="12" t="s">
        <v>49</v>
      </c>
      <c r="G13" s="13">
        <v>179</v>
      </c>
      <c r="H13" s="12" t="s">
        <v>38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11</v>
      </c>
      <c r="U13" s="12">
        <v>43</v>
      </c>
      <c r="V13" s="12">
        <v>63</v>
      </c>
      <c r="W13" s="12">
        <v>51</v>
      </c>
      <c r="X13" s="12">
        <v>0</v>
      </c>
      <c r="Y13" s="12">
        <v>31</v>
      </c>
      <c r="Z13" s="12">
        <v>0</v>
      </c>
      <c r="AA13" s="12">
        <v>19</v>
      </c>
      <c r="AB13" s="12">
        <v>0</v>
      </c>
      <c r="AC13" s="12">
        <v>39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</row>
    <row r="14" spans="1:34" ht="120" customHeight="1" x14ac:dyDescent="0.25">
      <c r="A14" s="5" t="s">
        <v>87</v>
      </c>
      <c r="B14" s="6" t="s">
        <v>63</v>
      </c>
      <c r="C14" s="12" t="s">
        <v>0</v>
      </c>
      <c r="D14" s="12" t="s">
        <v>50</v>
      </c>
      <c r="E14" s="12" t="s">
        <v>51</v>
      </c>
      <c r="F14" s="12" t="s">
        <v>49</v>
      </c>
      <c r="G14" s="13">
        <v>212</v>
      </c>
      <c r="H14" s="12">
        <f t="shared" ref="G14:P15" ca="1" si="1">SUM(H14:H14)</f>
        <v>0</v>
      </c>
      <c r="I14" s="12">
        <f t="shared" ca="1" si="1"/>
        <v>0</v>
      </c>
      <c r="J14" s="12">
        <f t="shared" ca="1" si="1"/>
        <v>0</v>
      </c>
      <c r="K14" s="12">
        <f t="shared" ca="1" si="1"/>
        <v>0</v>
      </c>
      <c r="L14" s="12">
        <f t="shared" ca="1" si="1"/>
        <v>0</v>
      </c>
      <c r="M14" s="12">
        <f t="shared" ca="1" si="1"/>
        <v>0</v>
      </c>
      <c r="N14" s="12">
        <f t="shared" ca="1" si="1"/>
        <v>0</v>
      </c>
      <c r="O14" s="12">
        <v>5</v>
      </c>
      <c r="P14" s="12">
        <v>9</v>
      </c>
      <c r="Q14" s="12">
        <v>26</v>
      </c>
      <c r="R14" s="12">
        <v>59</v>
      </c>
      <c r="S14" s="12">
        <v>54</v>
      </c>
      <c r="T14" s="12">
        <v>10</v>
      </c>
      <c r="U14" s="12">
        <v>19</v>
      </c>
      <c r="V14" s="12">
        <v>27</v>
      </c>
      <c r="W14" s="12">
        <v>3</v>
      </c>
      <c r="X14" s="12">
        <f t="shared" ref="Q14:Z15" ca="1" si="2">SUM(X14:X14)</f>
        <v>0</v>
      </c>
      <c r="Y14" s="12">
        <f t="shared" ca="1" si="2"/>
        <v>0</v>
      </c>
      <c r="Z14" s="12">
        <f t="shared" ca="1" si="2"/>
        <v>0</v>
      </c>
      <c r="AA14" s="12">
        <f t="shared" ref="AA14:AH15" ca="1" si="3">SUM(AA14:AA14)</f>
        <v>0</v>
      </c>
      <c r="AB14" s="12">
        <f t="shared" ca="1" si="3"/>
        <v>0</v>
      </c>
      <c r="AC14" s="12">
        <f t="shared" ca="1" si="3"/>
        <v>0</v>
      </c>
      <c r="AD14" s="12">
        <f t="shared" ca="1" si="3"/>
        <v>0</v>
      </c>
      <c r="AE14" s="12">
        <f t="shared" ca="1" si="3"/>
        <v>0</v>
      </c>
      <c r="AF14" s="12">
        <f t="shared" ca="1" si="3"/>
        <v>0</v>
      </c>
      <c r="AG14" s="12">
        <f t="shared" ca="1" si="3"/>
        <v>0</v>
      </c>
      <c r="AH14" s="12">
        <f t="shared" ca="1" si="3"/>
        <v>0</v>
      </c>
    </row>
    <row r="15" spans="1:34" ht="120" customHeight="1" x14ac:dyDescent="0.25">
      <c r="A15" s="5" t="s">
        <v>87</v>
      </c>
      <c r="B15" s="6" t="s">
        <v>63</v>
      </c>
      <c r="C15" s="12" t="s">
        <v>0</v>
      </c>
      <c r="D15" s="12" t="s">
        <v>52</v>
      </c>
      <c r="E15" s="12" t="s">
        <v>51</v>
      </c>
      <c r="F15" s="12" t="s">
        <v>49</v>
      </c>
      <c r="G15" s="13">
        <f t="shared" ca="1" si="1"/>
        <v>1573</v>
      </c>
      <c r="H15" s="12">
        <f t="shared" ca="1" si="1"/>
        <v>0</v>
      </c>
      <c r="I15" s="12">
        <f t="shared" ca="1" si="1"/>
        <v>0</v>
      </c>
      <c r="J15" s="12">
        <f t="shared" ca="1" si="1"/>
        <v>0</v>
      </c>
      <c r="K15" s="12">
        <f t="shared" ca="1" si="1"/>
        <v>0</v>
      </c>
      <c r="L15" s="12">
        <f t="shared" ca="1" si="1"/>
        <v>0</v>
      </c>
      <c r="M15" s="12">
        <f t="shared" ca="1" si="1"/>
        <v>0</v>
      </c>
      <c r="N15" s="12">
        <f t="shared" ca="1" si="1"/>
        <v>30</v>
      </c>
      <c r="O15" s="12">
        <f t="shared" ca="1" si="1"/>
        <v>119</v>
      </c>
      <c r="P15" s="12">
        <f t="shared" ca="1" si="1"/>
        <v>153</v>
      </c>
      <c r="Q15" s="12">
        <f t="shared" ca="1" si="2"/>
        <v>281</v>
      </c>
      <c r="R15" s="12">
        <f t="shared" ca="1" si="2"/>
        <v>78</v>
      </c>
      <c r="S15" s="12">
        <f t="shared" ca="1" si="2"/>
        <v>360</v>
      </c>
      <c r="T15" s="12">
        <f t="shared" ca="1" si="2"/>
        <v>162</v>
      </c>
      <c r="U15" s="12">
        <f t="shared" ca="1" si="2"/>
        <v>177</v>
      </c>
      <c r="V15" s="12">
        <f t="shared" ca="1" si="2"/>
        <v>168</v>
      </c>
      <c r="W15" s="12">
        <f t="shared" ca="1" si="2"/>
        <v>45</v>
      </c>
      <c r="X15" s="12">
        <f t="shared" ca="1" si="2"/>
        <v>0</v>
      </c>
      <c r="Y15" s="12">
        <f t="shared" ca="1" si="2"/>
        <v>0</v>
      </c>
      <c r="Z15" s="12">
        <f t="shared" ca="1" si="2"/>
        <v>0</v>
      </c>
      <c r="AA15" s="12">
        <f t="shared" ca="1" si="3"/>
        <v>0</v>
      </c>
      <c r="AB15" s="12">
        <f t="shared" ca="1" si="3"/>
        <v>0</v>
      </c>
      <c r="AC15" s="12">
        <f t="shared" ca="1" si="3"/>
        <v>0</v>
      </c>
      <c r="AD15" s="12">
        <f t="shared" ca="1" si="3"/>
        <v>0</v>
      </c>
      <c r="AE15" s="12">
        <f t="shared" ca="1" si="3"/>
        <v>0</v>
      </c>
      <c r="AF15" s="12">
        <f t="shared" ca="1" si="3"/>
        <v>0</v>
      </c>
      <c r="AG15" s="12">
        <f t="shared" ca="1" si="3"/>
        <v>0</v>
      </c>
      <c r="AH15" s="12">
        <f t="shared" ca="1" si="3"/>
        <v>0</v>
      </c>
    </row>
    <row r="16" spans="1:34" ht="120" customHeight="1" x14ac:dyDescent="0.25">
      <c r="A16" s="5" t="s">
        <v>87</v>
      </c>
      <c r="B16" s="6" t="s">
        <v>71</v>
      </c>
      <c r="C16" s="12" t="s">
        <v>0</v>
      </c>
      <c r="D16" s="12" t="s">
        <v>72</v>
      </c>
      <c r="E16" s="12" t="s">
        <v>51</v>
      </c>
      <c r="F16" s="12" t="s">
        <v>49</v>
      </c>
      <c r="G16" s="13">
        <v>946</v>
      </c>
      <c r="H16" s="12" t="s">
        <v>38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41</v>
      </c>
      <c r="O16" s="12">
        <v>47</v>
      </c>
      <c r="P16" s="12">
        <v>163</v>
      </c>
      <c r="Q16" s="12">
        <v>268</v>
      </c>
      <c r="R16" s="12">
        <v>161</v>
      </c>
      <c r="S16" s="12">
        <v>98</v>
      </c>
      <c r="T16" s="12">
        <v>88</v>
      </c>
      <c r="U16" s="12">
        <v>87</v>
      </c>
      <c r="V16" s="12">
        <v>5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</row>
    <row r="17" spans="1:34" ht="120" customHeight="1" x14ac:dyDescent="0.25">
      <c r="A17" s="5" t="s">
        <v>87</v>
      </c>
      <c r="B17" s="6" t="s">
        <v>71</v>
      </c>
      <c r="C17" s="12" t="s">
        <v>0</v>
      </c>
      <c r="D17" s="12" t="s">
        <v>73</v>
      </c>
      <c r="E17" s="12" t="s">
        <v>51</v>
      </c>
      <c r="F17" s="12" t="s">
        <v>49</v>
      </c>
      <c r="G17" s="13">
        <v>85</v>
      </c>
      <c r="H17" s="12" t="s">
        <v>38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3</v>
      </c>
      <c r="O17" s="12">
        <v>4</v>
      </c>
      <c r="P17" s="12">
        <v>16</v>
      </c>
      <c r="Q17" s="12">
        <v>25</v>
      </c>
      <c r="R17" s="12">
        <v>15</v>
      </c>
      <c r="S17" s="12">
        <v>9</v>
      </c>
      <c r="T17" s="12">
        <v>6</v>
      </c>
      <c r="U17" s="12">
        <v>7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</row>
    <row r="18" spans="1:34" ht="120" customHeight="1" x14ac:dyDescent="0.25">
      <c r="A18" s="5" t="s">
        <v>87</v>
      </c>
      <c r="B18" s="6" t="s">
        <v>63</v>
      </c>
      <c r="C18" s="12" t="s">
        <v>0</v>
      </c>
      <c r="D18" s="12" t="s">
        <v>64</v>
      </c>
      <c r="E18" s="12" t="s">
        <v>51</v>
      </c>
      <c r="F18" s="12" t="s">
        <v>49</v>
      </c>
      <c r="G18" s="13">
        <v>617</v>
      </c>
      <c r="H18" s="12" t="s">
        <v>38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2</v>
      </c>
      <c r="O18" s="12">
        <v>36</v>
      </c>
      <c r="P18" s="12">
        <v>56</v>
      </c>
      <c r="Q18" s="12">
        <v>98</v>
      </c>
      <c r="R18" s="12">
        <v>198</v>
      </c>
      <c r="S18" s="12">
        <v>150</v>
      </c>
      <c r="T18" s="12">
        <v>37</v>
      </c>
      <c r="U18" s="12">
        <v>72</v>
      </c>
      <c r="V18" s="12">
        <v>85</v>
      </c>
      <c r="W18" s="12">
        <v>2</v>
      </c>
      <c r="X18" s="12">
        <v>1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</row>
    <row r="19" spans="1:34" ht="120" customHeight="1" x14ac:dyDescent="0.25">
      <c r="A19" s="5" t="s">
        <v>87</v>
      </c>
      <c r="B19" s="6" t="s">
        <v>69</v>
      </c>
      <c r="C19" s="12" t="s">
        <v>0</v>
      </c>
      <c r="D19" s="12" t="s">
        <v>70</v>
      </c>
      <c r="E19" s="12" t="s">
        <v>51</v>
      </c>
      <c r="F19" s="12" t="s">
        <v>49</v>
      </c>
      <c r="G19" s="13">
        <v>106</v>
      </c>
      <c r="H19" s="12" t="s">
        <v>21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6</v>
      </c>
      <c r="O19" s="12">
        <v>4</v>
      </c>
      <c r="P19" s="12">
        <v>9</v>
      </c>
      <c r="Q19" s="12">
        <v>10</v>
      </c>
      <c r="R19" s="12">
        <v>17</v>
      </c>
      <c r="S19" s="12">
        <v>15</v>
      </c>
      <c r="T19" s="12">
        <v>20</v>
      </c>
      <c r="U19" s="12">
        <v>12</v>
      </c>
      <c r="V19" s="12">
        <v>16</v>
      </c>
      <c r="W19" s="12">
        <v>8</v>
      </c>
      <c r="X19" s="12">
        <v>8</v>
      </c>
      <c r="Y19" s="12">
        <v>5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</row>
    <row r="20" spans="1:34" ht="120" customHeight="1" x14ac:dyDescent="0.25">
      <c r="A20" s="5" t="s">
        <v>87</v>
      </c>
      <c r="B20" s="6" t="s">
        <v>53</v>
      </c>
      <c r="C20" s="12" t="s">
        <v>0</v>
      </c>
      <c r="D20" s="12" t="s">
        <v>54</v>
      </c>
      <c r="E20" s="12" t="s">
        <v>51</v>
      </c>
      <c r="F20" s="12" t="s">
        <v>49</v>
      </c>
      <c r="G20" s="13">
        <f t="shared" ref="G20:P23" ca="1" si="4">SUM(G20:G20)</f>
        <v>2862</v>
      </c>
      <c r="H20" s="12">
        <f t="shared" ca="1" si="4"/>
        <v>0</v>
      </c>
      <c r="I20" s="12">
        <f t="shared" ca="1" si="4"/>
        <v>0</v>
      </c>
      <c r="J20" s="12">
        <f t="shared" ca="1" si="4"/>
        <v>0</v>
      </c>
      <c r="K20" s="12">
        <f t="shared" ca="1" si="4"/>
        <v>0</v>
      </c>
      <c r="L20" s="12">
        <f t="shared" ca="1" si="4"/>
        <v>0</v>
      </c>
      <c r="M20" s="12">
        <f t="shared" ca="1" si="4"/>
        <v>0</v>
      </c>
      <c r="N20" s="12">
        <f t="shared" ca="1" si="4"/>
        <v>438</v>
      </c>
      <c r="O20" s="12">
        <f t="shared" ca="1" si="4"/>
        <v>238</v>
      </c>
      <c r="P20" s="12">
        <f t="shared" ca="1" si="4"/>
        <v>485</v>
      </c>
      <c r="Q20" s="12">
        <f t="shared" ref="Q20:Z23" ca="1" si="5">SUM(Q20:Q20)</f>
        <v>680</v>
      </c>
      <c r="R20" s="12">
        <f t="shared" ca="1" si="5"/>
        <v>483</v>
      </c>
      <c r="S20" s="12">
        <f t="shared" ca="1" si="5"/>
        <v>257</v>
      </c>
      <c r="T20" s="12">
        <f t="shared" ca="1" si="5"/>
        <v>230</v>
      </c>
      <c r="U20" s="12">
        <f t="shared" ca="1" si="5"/>
        <v>33</v>
      </c>
      <c r="V20" s="12">
        <f t="shared" ca="1" si="5"/>
        <v>18</v>
      </c>
      <c r="W20" s="13">
        <f t="shared" ca="1" si="5"/>
        <v>0</v>
      </c>
      <c r="X20" s="13">
        <f t="shared" ca="1" si="5"/>
        <v>0</v>
      </c>
      <c r="Y20" s="13">
        <f t="shared" ca="1" si="5"/>
        <v>0</v>
      </c>
      <c r="Z20" s="13">
        <f t="shared" ca="1" si="5"/>
        <v>0</v>
      </c>
      <c r="AA20" s="13">
        <f t="shared" ref="AA20:AH23" ca="1" si="6">SUM(AA20:AA20)</f>
        <v>0</v>
      </c>
      <c r="AB20" s="13">
        <f t="shared" ca="1" si="6"/>
        <v>0</v>
      </c>
      <c r="AC20" s="13">
        <f t="shared" ca="1" si="6"/>
        <v>0</v>
      </c>
      <c r="AD20" s="13">
        <f t="shared" ca="1" si="6"/>
        <v>0</v>
      </c>
      <c r="AE20" s="13">
        <f t="shared" ca="1" si="6"/>
        <v>0</v>
      </c>
      <c r="AF20" s="13">
        <f t="shared" ca="1" si="6"/>
        <v>0</v>
      </c>
      <c r="AG20" s="13">
        <f t="shared" ca="1" si="6"/>
        <v>0</v>
      </c>
      <c r="AH20" s="13">
        <f t="shared" ca="1" si="6"/>
        <v>0</v>
      </c>
    </row>
    <row r="21" spans="1:34" ht="120" customHeight="1" x14ac:dyDescent="0.25">
      <c r="A21" s="5" t="s">
        <v>87</v>
      </c>
      <c r="B21" s="6" t="s">
        <v>55</v>
      </c>
      <c r="C21" s="12" t="s">
        <v>0</v>
      </c>
      <c r="D21" s="12" t="s">
        <v>56</v>
      </c>
      <c r="E21" s="12" t="s">
        <v>51</v>
      </c>
      <c r="F21" s="12" t="s">
        <v>49</v>
      </c>
      <c r="G21" s="13">
        <v>3396</v>
      </c>
      <c r="H21" s="12">
        <f t="shared" ca="1" si="4"/>
        <v>0</v>
      </c>
      <c r="I21" s="12">
        <f t="shared" ca="1" si="4"/>
        <v>0</v>
      </c>
      <c r="J21" s="12">
        <f t="shared" ca="1" si="4"/>
        <v>0</v>
      </c>
      <c r="K21" s="12">
        <f t="shared" ca="1" si="4"/>
        <v>0</v>
      </c>
      <c r="L21" s="12">
        <f t="shared" ca="1" si="4"/>
        <v>0</v>
      </c>
      <c r="M21" s="12">
        <f t="shared" ca="1" si="4"/>
        <v>0</v>
      </c>
      <c r="N21" s="12">
        <f t="shared" ca="1" si="4"/>
        <v>102</v>
      </c>
      <c r="O21" s="12">
        <f t="shared" ca="1" si="4"/>
        <v>256</v>
      </c>
      <c r="P21" s="12">
        <f t="shared" ca="1" si="4"/>
        <v>273</v>
      </c>
      <c r="Q21" s="12">
        <f t="shared" ca="1" si="5"/>
        <v>701</v>
      </c>
      <c r="R21" s="12">
        <f t="shared" ca="1" si="5"/>
        <v>891</v>
      </c>
      <c r="S21" s="12">
        <f t="shared" ca="1" si="5"/>
        <v>713</v>
      </c>
      <c r="T21" s="12">
        <f t="shared" ca="1" si="5"/>
        <v>451</v>
      </c>
      <c r="U21" s="12">
        <f t="shared" ca="1" si="5"/>
        <v>0</v>
      </c>
      <c r="V21" s="12">
        <f t="shared" ca="1" si="5"/>
        <v>39</v>
      </c>
      <c r="W21" s="12">
        <f t="shared" ca="1" si="5"/>
        <v>0</v>
      </c>
      <c r="X21" s="12">
        <f t="shared" ca="1" si="5"/>
        <v>0</v>
      </c>
      <c r="Y21" s="12">
        <f t="shared" ca="1" si="5"/>
        <v>0</v>
      </c>
      <c r="Z21" s="12">
        <f t="shared" ca="1" si="5"/>
        <v>0</v>
      </c>
      <c r="AA21" s="12">
        <f t="shared" ca="1" si="6"/>
        <v>0</v>
      </c>
      <c r="AB21" s="12">
        <f t="shared" ca="1" si="6"/>
        <v>0</v>
      </c>
      <c r="AC21" s="12">
        <f t="shared" ca="1" si="6"/>
        <v>0</v>
      </c>
      <c r="AD21" s="12">
        <f t="shared" ca="1" si="6"/>
        <v>0</v>
      </c>
      <c r="AE21" s="12">
        <f t="shared" ca="1" si="6"/>
        <v>0</v>
      </c>
      <c r="AF21" s="12">
        <f t="shared" ca="1" si="6"/>
        <v>0</v>
      </c>
      <c r="AG21" s="12">
        <f t="shared" ca="1" si="6"/>
        <v>0</v>
      </c>
      <c r="AH21" s="12">
        <f t="shared" ca="1" si="6"/>
        <v>0</v>
      </c>
    </row>
    <row r="22" spans="1:34" ht="120" customHeight="1" x14ac:dyDescent="0.25">
      <c r="A22" s="5" t="s">
        <v>87</v>
      </c>
      <c r="B22" s="6" t="s">
        <v>57</v>
      </c>
      <c r="C22" s="12" t="s">
        <v>0</v>
      </c>
      <c r="D22" s="12" t="s">
        <v>58</v>
      </c>
      <c r="E22" s="12" t="s">
        <v>51</v>
      </c>
      <c r="F22" s="12" t="s">
        <v>49</v>
      </c>
      <c r="G22" s="13">
        <v>2759</v>
      </c>
      <c r="H22" s="12">
        <f t="shared" ca="1" si="4"/>
        <v>0</v>
      </c>
      <c r="I22" s="12">
        <f t="shared" ca="1" si="4"/>
        <v>0</v>
      </c>
      <c r="J22" s="12">
        <f t="shared" ca="1" si="4"/>
        <v>0</v>
      </c>
      <c r="K22" s="12">
        <f t="shared" ca="1" si="4"/>
        <v>0</v>
      </c>
      <c r="L22" s="12">
        <f t="shared" ca="1" si="4"/>
        <v>0</v>
      </c>
      <c r="M22" s="12">
        <f t="shared" ca="1" si="4"/>
        <v>0</v>
      </c>
      <c r="N22" s="12">
        <f t="shared" ca="1" si="4"/>
        <v>62</v>
      </c>
      <c r="O22" s="12">
        <f t="shared" ca="1" si="4"/>
        <v>157</v>
      </c>
      <c r="P22" s="12">
        <f t="shared" ca="1" si="4"/>
        <v>226</v>
      </c>
      <c r="Q22" s="12">
        <f t="shared" ca="1" si="5"/>
        <v>529</v>
      </c>
      <c r="R22" s="12">
        <f t="shared" ca="1" si="5"/>
        <v>790</v>
      </c>
      <c r="S22" s="12">
        <f t="shared" ca="1" si="5"/>
        <v>621</v>
      </c>
      <c r="T22" s="12">
        <f t="shared" ca="1" si="5"/>
        <v>395</v>
      </c>
      <c r="U22" s="12">
        <f t="shared" ca="1" si="5"/>
        <v>0</v>
      </c>
      <c r="V22" s="12">
        <f t="shared" ca="1" si="5"/>
        <v>27</v>
      </c>
      <c r="W22" s="12">
        <f t="shared" ca="1" si="5"/>
        <v>0</v>
      </c>
      <c r="X22" s="12">
        <f t="shared" ca="1" si="5"/>
        <v>0</v>
      </c>
      <c r="Y22" s="12">
        <f t="shared" ca="1" si="5"/>
        <v>0</v>
      </c>
      <c r="Z22" s="12">
        <f t="shared" ca="1" si="5"/>
        <v>0</v>
      </c>
      <c r="AA22" s="12">
        <f t="shared" ca="1" si="6"/>
        <v>0</v>
      </c>
      <c r="AB22" s="12">
        <f t="shared" ca="1" si="6"/>
        <v>0</v>
      </c>
      <c r="AC22" s="12">
        <f t="shared" ca="1" si="6"/>
        <v>0</v>
      </c>
      <c r="AD22" s="12">
        <f t="shared" ca="1" si="6"/>
        <v>0</v>
      </c>
      <c r="AE22" s="12">
        <f t="shared" ca="1" si="6"/>
        <v>0</v>
      </c>
      <c r="AF22" s="12">
        <f t="shared" ca="1" si="6"/>
        <v>0</v>
      </c>
      <c r="AG22" s="12">
        <f t="shared" ca="1" si="6"/>
        <v>0</v>
      </c>
      <c r="AH22" s="12">
        <f t="shared" ca="1" si="6"/>
        <v>0</v>
      </c>
    </row>
    <row r="23" spans="1:34" ht="120" customHeight="1" x14ac:dyDescent="0.25">
      <c r="A23" s="5" t="s">
        <v>87</v>
      </c>
      <c r="B23" s="6" t="s">
        <v>65</v>
      </c>
      <c r="C23" s="12" t="s">
        <v>0</v>
      </c>
      <c r="D23" s="12" t="s">
        <v>66</v>
      </c>
      <c r="E23" s="12" t="s">
        <v>51</v>
      </c>
      <c r="F23" s="12" t="s">
        <v>49</v>
      </c>
      <c r="G23" s="13">
        <v>1894</v>
      </c>
      <c r="H23" s="12">
        <f t="shared" ca="1" si="4"/>
        <v>0</v>
      </c>
      <c r="I23" s="12">
        <f t="shared" ca="1" si="4"/>
        <v>0</v>
      </c>
      <c r="J23" s="12">
        <f t="shared" ca="1" si="4"/>
        <v>0</v>
      </c>
      <c r="K23" s="12">
        <f t="shared" ca="1" si="4"/>
        <v>0</v>
      </c>
      <c r="L23" s="12">
        <f t="shared" ca="1" si="4"/>
        <v>0</v>
      </c>
      <c r="M23" s="12">
        <f t="shared" ca="1" si="4"/>
        <v>0</v>
      </c>
      <c r="N23" s="12">
        <f t="shared" ca="1" si="4"/>
        <v>33</v>
      </c>
      <c r="O23" s="12">
        <f t="shared" ca="1" si="4"/>
        <v>70</v>
      </c>
      <c r="P23" s="12">
        <f t="shared" ca="1" si="4"/>
        <v>112</v>
      </c>
      <c r="Q23" s="12">
        <f t="shared" ca="1" si="5"/>
        <v>277</v>
      </c>
      <c r="R23" s="12">
        <f t="shared" ca="1" si="5"/>
        <v>605</v>
      </c>
      <c r="S23" s="12">
        <f t="shared" ca="1" si="5"/>
        <v>425</v>
      </c>
      <c r="T23" s="12">
        <f t="shared" ca="1" si="5"/>
        <v>157</v>
      </c>
      <c r="U23" s="12">
        <f t="shared" ca="1" si="5"/>
        <v>182</v>
      </c>
      <c r="V23" s="12">
        <f t="shared" ca="1" si="5"/>
        <v>57</v>
      </c>
      <c r="W23" s="12">
        <f t="shared" ca="1" si="5"/>
        <v>0</v>
      </c>
      <c r="X23" s="12">
        <f t="shared" ca="1" si="5"/>
        <v>0</v>
      </c>
      <c r="Y23" s="12">
        <f t="shared" ca="1" si="5"/>
        <v>0</v>
      </c>
      <c r="Z23" s="12">
        <f t="shared" ca="1" si="5"/>
        <v>0</v>
      </c>
      <c r="AA23" s="12">
        <f t="shared" ca="1" si="6"/>
        <v>0</v>
      </c>
      <c r="AB23" s="12">
        <f t="shared" ca="1" si="6"/>
        <v>0</v>
      </c>
      <c r="AC23" s="12">
        <f t="shared" ca="1" si="6"/>
        <v>0</v>
      </c>
      <c r="AD23" s="12">
        <f t="shared" ca="1" si="6"/>
        <v>0</v>
      </c>
      <c r="AE23" s="12">
        <f t="shared" ca="1" si="6"/>
        <v>0</v>
      </c>
      <c r="AF23" s="12">
        <f t="shared" ca="1" si="6"/>
        <v>0</v>
      </c>
      <c r="AG23" s="12">
        <f t="shared" ca="1" si="6"/>
        <v>0</v>
      </c>
      <c r="AH23" s="12">
        <f t="shared" ca="1" si="6"/>
        <v>0</v>
      </c>
    </row>
    <row r="24" spans="1:34" ht="120" customHeight="1" x14ac:dyDescent="0.25">
      <c r="A24" s="5" t="s">
        <v>87</v>
      </c>
      <c r="B24" s="6" t="s">
        <v>76</v>
      </c>
      <c r="C24" s="12" t="s">
        <v>0</v>
      </c>
      <c r="D24" s="12" t="s">
        <v>77</v>
      </c>
      <c r="E24" s="12" t="s">
        <v>40</v>
      </c>
      <c r="F24" s="12" t="s">
        <v>49</v>
      </c>
      <c r="G24" s="13">
        <v>102</v>
      </c>
      <c r="H24" s="12" t="s">
        <v>40</v>
      </c>
      <c r="I24" s="12">
        <v>25</v>
      </c>
      <c r="J24" s="12">
        <v>0</v>
      </c>
      <c r="K24" s="12">
        <v>5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3</v>
      </c>
      <c r="Y24" s="12">
        <v>1</v>
      </c>
      <c r="Z24" s="12">
        <v>6</v>
      </c>
      <c r="AA24" s="12">
        <v>7</v>
      </c>
      <c r="AB24" s="12">
        <v>7</v>
      </c>
      <c r="AC24" s="12">
        <v>1</v>
      </c>
      <c r="AD24" s="12">
        <v>4</v>
      </c>
      <c r="AE24" s="12">
        <v>5</v>
      </c>
      <c r="AF24" s="12">
        <v>11</v>
      </c>
      <c r="AG24" s="12">
        <v>9</v>
      </c>
      <c r="AH24" s="12">
        <v>18</v>
      </c>
    </row>
    <row r="25" spans="1:34" ht="120" customHeight="1" x14ac:dyDescent="0.25">
      <c r="A25" s="5" t="s">
        <v>87</v>
      </c>
      <c r="B25" s="6" t="s">
        <v>78</v>
      </c>
      <c r="C25" s="12" t="s">
        <v>0</v>
      </c>
      <c r="D25" s="12" t="s">
        <v>79</v>
      </c>
      <c r="E25" s="12" t="s">
        <v>40</v>
      </c>
      <c r="F25" s="12" t="s">
        <v>49</v>
      </c>
      <c r="G25" s="13">
        <v>27</v>
      </c>
      <c r="H25" s="12" t="s">
        <v>40</v>
      </c>
      <c r="I25" s="12">
        <v>1</v>
      </c>
      <c r="J25" s="12">
        <v>0</v>
      </c>
      <c r="K25" s="12">
        <v>6</v>
      </c>
      <c r="L25" s="12">
        <v>1</v>
      </c>
      <c r="M25" s="12">
        <v>1</v>
      </c>
      <c r="N25" s="12">
        <v>1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1</v>
      </c>
      <c r="AA25" s="12">
        <v>1</v>
      </c>
      <c r="AB25" s="12">
        <v>1</v>
      </c>
      <c r="AC25" s="12">
        <v>1</v>
      </c>
      <c r="AD25" s="12">
        <v>2</v>
      </c>
      <c r="AE25" s="12">
        <v>0</v>
      </c>
      <c r="AF25" s="12">
        <v>4</v>
      </c>
      <c r="AG25" s="12">
        <v>4</v>
      </c>
      <c r="AH25" s="12">
        <v>3</v>
      </c>
    </row>
    <row r="26" spans="1:34" ht="120" customHeight="1" x14ac:dyDescent="0.25">
      <c r="A26" s="5" t="s">
        <v>87</v>
      </c>
      <c r="B26" s="6" t="s">
        <v>82</v>
      </c>
      <c r="C26" s="12" t="s">
        <v>0</v>
      </c>
      <c r="D26" s="12" t="s">
        <v>83</v>
      </c>
      <c r="E26" s="12" t="s">
        <v>40</v>
      </c>
      <c r="F26" s="12" t="s">
        <v>49</v>
      </c>
      <c r="G26" s="13">
        <v>24</v>
      </c>
      <c r="H26" s="12" t="s">
        <v>36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2</v>
      </c>
      <c r="Q26" s="12">
        <v>2</v>
      </c>
      <c r="R26" s="12">
        <v>1</v>
      </c>
      <c r="S26" s="12">
        <v>1</v>
      </c>
      <c r="T26" s="12">
        <v>4</v>
      </c>
      <c r="U26" s="12">
        <v>1</v>
      </c>
      <c r="V26" s="12">
        <v>3</v>
      </c>
      <c r="W26" s="12">
        <v>4</v>
      </c>
      <c r="X26" s="12">
        <v>0</v>
      </c>
      <c r="Y26" s="12">
        <v>3</v>
      </c>
      <c r="Z26" s="12">
        <v>0</v>
      </c>
      <c r="AA26" s="12">
        <v>3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</row>
    <row r="27" spans="1:34" ht="120" customHeight="1" x14ac:dyDescent="0.25">
      <c r="A27" s="7"/>
      <c r="B27" s="17" t="s">
        <v>88</v>
      </c>
      <c r="C27" s="11" t="s">
        <v>0</v>
      </c>
      <c r="D27" s="11" t="s">
        <v>89</v>
      </c>
      <c r="E27" s="11" t="s">
        <v>40</v>
      </c>
      <c r="F27" s="11" t="s">
        <v>49</v>
      </c>
      <c r="G27" s="14">
        <v>354</v>
      </c>
      <c r="H27" s="11" t="s">
        <v>40</v>
      </c>
      <c r="I27" s="11">
        <v>51</v>
      </c>
      <c r="J27" s="11">
        <v>21</v>
      </c>
      <c r="K27" s="11">
        <v>25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11</v>
      </c>
      <c r="Y27" s="11">
        <v>3</v>
      </c>
      <c r="Z27" s="11">
        <v>22</v>
      </c>
      <c r="AA27" s="11">
        <v>23</v>
      </c>
      <c r="AB27" s="11">
        <v>29</v>
      </c>
      <c r="AC27" s="11">
        <v>8</v>
      </c>
      <c r="AD27" s="11">
        <v>25</v>
      </c>
      <c r="AE27" s="11">
        <v>11</v>
      </c>
      <c r="AF27" s="11">
        <v>43</v>
      </c>
      <c r="AG27" s="11">
        <v>23</v>
      </c>
      <c r="AH27" s="11">
        <v>59</v>
      </c>
    </row>
    <row r="28" spans="1:34" x14ac:dyDescent="0.25">
      <c r="A28" s="8" t="s">
        <v>87</v>
      </c>
      <c r="F28" s="9" t="s">
        <v>86</v>
      </c>
      <c r="G28" s="16">
        <v>20987</v>
      </c>
      <c r="H28" s="15"/>
      <c r="I28" s="15">
        <v>132</v>
      </c>
      <c r="J28" s="15">
        <v>52</v>
      </c>
      <c r="K28" s="15">
        <v>252</v>
      </c>
      <c r="L28" s="15">
        <v>190</v>
      </c>
      <c r="M28" s="15">
        <v>187</v>
      </c>
      <c r="N28" s="15">
        <v>1127</v>
      </c>
      <c r="O28" s="15">
        <v>1850</v>
      </c>
      <c r="P28" s="15">
        <v>2142</v>
      </c>
      <c r="Q28" s="15">
        <v>3265</v>
      </c>
      <c r="R28" s="15">
        <v>3621</v>
      </c>
      <c r="S28" s="15">
        <v>2984</v>
      </c>
      <c r="T28" s="15">
        <v>1902</v>
      </c>
      <c r="U28" s="15">
        <v>1195</v>
      </c>
      <c r="V28" s="15">
        <v>1146</v>
      </c>
      <c r="W28" s="15">
        <v>904</v>
      </c>
      <c r="X28" s="15">
        <v>740</v>
      </c>
      <c r="Y28" s="15">
        <v>775</v>
      </c>
      <c r="Z28" s="15">
        <v>715</v>
      </c>
      <c r="AA28" s="15">
        <v>387</v>
      </c>
      <c r="AB28" s="15">
        <v>161</v>
      </c>
      <c r="AC28" s="15">
        <v>122</v>
      </c>
      <c r="AD28" s="15">
        <v>59</v>
      </c>
      <c r="AE28" s="15">
        <v>35</v>
      </c>
      <c r="AF28" s="15">
        <v>102</v>
      </c>
      <c r="AG28" s="15">
        <v>65</v>
      </c>
      <c r="AH28" s="15">
        <v>156</v>
      </c>
    </row>
    <row r="29" spans="1:34" x14ac:dyDescent="0.25">
      <c r="A29" s="8" t="s">
        <v>87</v>
      </c>
    </row>
  </sheetData>
  <mergeCells count="1">
    <mergeCell ref="A1:G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2018-03-13T14:24:06Z</dcterms:created>
  <dcterms:modified xsi:type="dcterms:W3CDTF">2018-08-13T13:07:25Z</dcterms:modified>
</cp:coreProperties>
</file>